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6" activeTab="6"/>
  </bookViews>
  <sheets>
    <sheet name="01.02.2012" sheetId="1" r:id="rId1"/>
    <sheet name="01.03.2012" sheetId="2" r:id="rId2"/>
    <sheet name="01.04.2012" sheetId="3" r:id="rId3"/>
    <sheet name="01.05.2012" sheetId="4" r:id="rId4"/>
    <sheet name="01.06.12" sheetId="5" r:id="rId5"/>
    <sheet name="01.07.12" sheetId="6" r:id="rId6"/>
    <sheet name="01.10" sheetId="7" r:id="rId7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<sst xmlns="http://schemas.openxmlformats.org/spreadsheetml/2006/main" count="144" uniqueCount="40">
  <si>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</si>
  <si>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</si>
  <si>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</si>
  <si>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</si>
  <si>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</si>
  <si>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</si>
  <si>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</si>
  <si>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</si>
  <si>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</si>
  <si>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</si>
  <si>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</si>
  <si>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</si>
  <si>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</si>
  <si>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</si>
  <si>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</si>
  <si>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</si>
  <si>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</si>
  <si>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</si>
  <si>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</si>
  <si>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</si>
  <si>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</si>
  <si>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</si>
  <si>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</si>
  <si>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</si>
  <si>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</si>
  <si>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</si>
  <si>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</si>
  <si>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июля 2012 года</t>
    </r>
  </si>
  <si>
    <t>А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</si>
  <si>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</si>
  <si>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</si>
  <si>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</si>
  <si>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</si>
  <si>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</si>
  <si>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</si>
  <si>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Отклонение (гр.2-гр.1)</t>
  </si>
  <si>
    <t>Единый налог на вменённый доход (ЕНВД)</t>
  </si>
  <si>
    <t>Отменённые налоги и сборы</t>
  </si>
  <si>
    <t>-</t>
  </si>
  <si>
    <t>о состоянии недоимки в бюджет муниципального образования "город Ульяновск" по видам налогов по состоянию на 1 октября 2013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</si>
</sst>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53" fillId="0" borderId="10" xfId="5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14" fontId="13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72" fontId="13" fillId="0" borderId="13" xfId="0" applyNumberFormat="1" applyFont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72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3" fontId="33" fillId="0" borderId="10" xfId="0" applyNumberFormat="1" applyFont="1" applyFill="1" applyBorder="1" applyAlignment="1">
      <alignment horizontal="center" vertical="center"/>
    </xf>
    <xf numFmtId="173" fontId="35" fillId="0" borderId="10" xfId="0" applyNumberFormat="1" applyFont="1" applyBorder="1" applyAlignment="1">
      <alignment horizontal="center" vertical="center"/>
    </xf>
    <xf numFmtId="173" fontId="33" fillId="33" borderId="10" xfId="0" applyNumberFormat="1" applyFont="1" applyFill="1" applyBorder="1" applyAlignment="1">
      <alignment horizontal="center" vertical="center"/>
    </xf>
    <xf numFmtId="173" fontId="14" fillId="33" borderId="10" xfId="0" applyNumberFormat="1" applyFont="1" applyFill="1" applyBorder="1" applyAlignment="1">
      <alignment horizontal="center" vertical="center"/>
    </xf>
    <xf numFmtId="173" fontId="13" fillId="33" borderId="10" xfId="0" applyNumberFormat="1" applyFont="1" applyFill="1" applyBorder="1" applyAlignment="1">
      <alignment horizontal="center" vertical="center" wrapText="1"/>
    </xf>
    <xf numFmtId="173" fontId="54" fillId="33" borderId="10" xfId="0" applyNumberFormat="1" applyFont="1" applyFill="1" applyBorder="1" applyAlignment="1">
      <alignment horizontal="center" vertical="center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20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21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25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23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182.8</v>
      </c>
    </row>
    <row r="6" spans="1:2" ht="44.25" customHeight="1">
      <c r="A6" s="6" t="s">
        <v>13</v>
      </c>
      <c r="B6" s="12">
        <v>24774.3</v>
      </c>
    </row>
    <row r="7" spans="1:2" ht="43.5" customHeight="1">
      <c r="A7" s="6" t="s">
        <v>24</v>
      </c>
      <c r="B7" s="12">
        <v>68.8</v>
      </c>
    </row>
    <row r="8" spans="1:2" ht="15.75">
      <c r="A8" s="6" t="s">
        <v>15</v>
      </c>
      <c r="B8" s="12">
        <v>440.6</v>
      </c>
    </row>
    <row r="9" spans="1:2" ht="38.25" customHeight="1">
      <c r="A9" s="6" t="s">
        <v>3</v>
      </c>
      <c r="B9" s="12">
        <v>38.8</v>
      </c>
    </row>
    <row r="10" spans="1:2" ht="72" customHeight="1">
      <c r="A10" s="6" t="s">
        <v>19</v>
      </c>
      <c r="B10" s="12">
        <v>72.8</v>
      </c>
    </row>
    <row r="11" spans="1:2" ht="50.25" customHeight="1">
      <c r="A11" s="6" t="s">
        <v>4</v>
      </c>
      <c r="B11" s="12">
        <v>255.1</v>
      </c>
    </row>
    <row r="12" spans="1:2" s="7" customFormat="1" ht="25.5" customHeight="1">
      <c r="A12" s="6" t="s">
        <v>8</v>
      </c>
      <c r="B12" s="17">
        <f>B14+B15+B16</f>
        <v>9340.699999999999</v>
      </c>
    </row>
    <row r="13" spans="1:2" s="7" customFormat="1" ht="21" customHeight="1">
      <c r="A13" s="8" t="s">
        <v>5</v>
      </c>
      <c r="B13" s="17"/>
    </row>
    <row r="14" spans="1:2" ht="61.5" customHeight="1">
      <c r="A14" s="10" t="s">
        <v>9</v>
      </c>
      <c r="B14" s="14">
        <v>8668.8</v>
      </c>
    </row>
    <row r="15" spans="1:2" ht="33" customHeight="1">
      <c r="A15" s="10" t="s">
        <v>12</v>
      </c>
      <c r="B15" s="14">
        <v>0</v>
      </c>
    </row>
    <row r="16" spans="1:2" ht="22.5" customHeight="1">
      <c r="A16" s="10" t="s">
        <v>11</v>
      </c>
      <c r="B16" s="14">
        <v>671.9</v>
      </c>
    </row>
    <row r="17" spans="1:2" ht="15.75">
      <c r="A17" s="6" t="s">
        <v>10</v>
      </c>
      <c r="B17" s="18">
        <v>24719.3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14">
        <v>1358.9</v>
      </c>
    </row>
    <row r="20" spans="1:2" ht="15.75">
      <c r="A20" s="6" t="s">
        <v>7</v>
      </c>
      <c r="B20" s="18">
        <v>41886.7</v>
      </c>
    </row>
    <row r="21" spans="1:2" ht="15.75">
      <c r="A21" s="6" t="s">
        <v>16</v>
      </c>
      <c r="B21" s="18">
        <f>B5+B6+B7+B8+B9+B10+B11+B12+B17+B20</f>
        <v>101779.9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26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0">
        <v>179.6</v>
      </c>
    </row>
    <row r="6" spans="1:2" ht="44.25" customHeight="1">
      <c r="A6" s="6" t="s">
        <v>13</v>
      </c>
      <c r="B6" s="20">
        <v>16261.2</v>
      </c>
    </row>
    <row r="7" spans="1:2" ht="43.5" customHeight="1">
      <c r="A7" s="6" t="s">
        <v>24</v>
      </c>
      <c r="B7" s="21">
        <v>25.2</v>
      </c>
    </row>
    <row r="8" spans="1:2" ht="15.75">
      <c r="A8" s="6" t="s">
        <v>15</v>
      </c>
      <c r="B8" s="20">
        <v>440.6</v>
      </c>
    </row>
    <row r="9" spans="1:2" ht="38.25" customHeight="1">
      <c r="A9" s="6" t="s">
        <v>3</v>
      </c>
      <c r="B9" s="20">
        <v>38.8</v>
      </c>
    </row>
    <row r="10" spans="1:2" ht="72" customHeight="1">
      <c r="A10" s="6" t="s">
        <v>19</v>
      </c>
      <c r="B10" s="20">
        <v>72.2</v>
      </c>
    </row>
    <row r="11" spans="1:2" ht="50.25" customHeight="1">
      <c r="A11" s="6" t="s">
        <v>4</v>
      </c>
      <c r="B11" s="20">
        <v>255.1</v>
      </c>
    </row>
    <row r="12" spans="1:2" s="7" customFormat="1" ht="25.5" customHeight="1">
      <c r="A12" s="6" t="s">
        <v>8</v>
      </c>
      <c r="B12" s="22">
        <f>B14+B15+B16</f>
        <v>8161.700000000001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1">
        <v>7491.6</v>
      </c>
    </row>
    <row r="15" spans="1:2" ht="33" customHeight="1">
      <c r="A15" s="10" t="s">
        <v>12</v>
      </c>
      <c r="B15" s="20">
        <v>0</v>
      </c>
    </row>
    <row r="16" spans="1:2" ht="22.5" customHeight="1">
      <c r="A16" s="10" t="s">
        <v>11</v>
      </c>
      <c r="B16" s="20">
        <v>670.1</v>
      </c>
    </row>
    <row r="17" spans="1:2" ht="15.75">
      <c r="A17" s="6" t="s">
        <v>10</v>
      </c>
      <c r="B17" s="23">
        <v>21587.9</v>
      </c>
    </row>
    <row r="18" ht="15">
      <c r="A18" s="8" t="s">
        <v>6</v>
      </c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3">
        <v>37261.1</v>
      </c>
    </row>
    <row r="21" spans="1:2" ht="15.75">
      <c r="A21" s="6" t="s">
        <v>16</v>
      </c>
      <c r="B21" s="18">
        <f>B5+B6+B7+B8+B9+B10+B11+B12+B17+B20</f>
        <v>84283.4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4" t="s">
        <v>0</v>
      </c>
      <c r="B1" s="44"/>
    </row>
    <row r="2" spans="1:3" ht="62.25" customHeight="1">
      <c r="A2" s="45" t="s">
        <v>27</v>
      </c>
      <c r="B2" s="46"/>
      <c r="C2" s="47"/>
    </row>
    <row r="3" spans="1:2" ht="12" customHeight="1">
      <c r="A3" s="42"/>
      <c r="B3" s="43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4">
        <v>141.3</v>
      </c>
    </row>
    <row r="6" spans="1:2" ht="44.25" customHeight="1">
      <c r="A6" s="6" t="s">
        <v>13</v>
      </c>
      <c r="B6" s="24">
        <v>10790.2</v>
      </c>
    </row>
    <row r="7" spans="1:2" ht="43.5" customHeight="1">
      <c r="A7" s="6" t="s">
        <v>24</v>
      </c>
      <c r="B7" s="24">
        <v>25.2</v>
      </c>
    </row>
    <row r="8" spans="1:2" ht="15.75">
      <c r="A8" s="6" t="s">
        <v>15</v>
      </c>
      <c r="B8" s="24">
        <v>421.8</v>
      </c>
    </row>
    <row r="9" spans="1:2" ht="38.25" customHeight="1">
      <c r="A9" s="6" t="s">
        <v>3</v>
      </c>
      <c r="B9" s="24">
        <v>36.9</v>
      </c>
    </row>
    <row r="10" spans="1:2" ht="72" customHeight="1">
      <c r="A10" s="6" t="s">
        <v>19</v>
      </c>
      <c r="B10" s="24">
        <v>71</v>
      </c>
    </row>
    <row r="11" spans="1:2" ht="50.25" customHeight="1">
      <c r="A11" s="6" t="s">
        <v>4</v>
      </c>
      <c r="B11" s="24">
        <v>254.5</v>
      </c>
    </row>
    <row r="12" spans="1:2" s="7" customFormat="1" ht="25.5" customHeight="1">
      <c r="A12" s="6" t="s">
        <v>8</v>
      </c>
      <c r="B12" s="22">
        <v>7022.099999999999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5">
        <v>6364.4</v>
      </c>
    </row>
    <row r="15" spans="1:2" ht="33" customHeight="1">
      <c r="A15" s="10" t="s">
        <v>12</v>
      </c>
      <c r="B15" s="24">
        <v>0</v>
      </c>
    </row>
    <row r="16" spans="1:2" ht="22.5" customHeight="1">
      <c r="A16" s="10" t="s">
        <v>11</v>
      </c>
      <c r="B16" s="24">
        <v>657.7</v>
      </c>
    </row>
    <row r="17" spans="1:2" ht="15.75">
      <c r="A17" s="6" t="s">
        <v>10</v>
      </c>
      <c r="B17" s="27">
        <v>19108.3</v>
      </c>
    </row>
    <row r="18" spans="1:4" ht="15">
      <c r="A18" s="8" t="s">
        <v>6</v>
      </c>
      <c r="D18" s="24"/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6">
        <v>36290.2</v>
      </c>
    </row>
    <row r="21" spans="1:2" ht="15.75">
      <c r="A21" s="6" t="s">
        <v>16</v>
      </c>
      <c r="B21" s="18">
        <f>B17+B20+B5+B6+B7+B8+B9+B10+B11+B12</f>
        <v>74161.5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54" t="s">
        <v>34</v>
      </c>
      <c r="B1" s="54"/>
      <c r="C1" s="54"/>
      <c r="D1" s="54"/>
    </row>
    <row r="2" spans="1:4" ht="63.75" customHeight="1">
      <c r="A2" s="52" t="s">
        <v>39</v>
      </c>
      <c r="B2" s="53"/>
      <c r="C2" s="53"/>
      <c r="D2" s="53"/>
    </row>
    <row r="3" spans="1:4" ht="18.75" customHeight="1">
      <c r="A3" s="48"/>
      <c r="B3" s="49"/>
      <c r="C3" s="32"/>
      <c r="D3" s="39" t="s">
        <v>30</v>
      </c>
    </row>
    <row r="4" spans="1:4" ht="27.75" customHeight="1">
      <c r="A4" s="36"/>
      <c r="B4" s="50" t="s">
        <v>29</v>
      </c>
      <c r="C4" s="51"/>
      <c r="D4" s="55" t="s">
        <v>35</v>
      </c>
    </row>
    <row r="5" spans="1:4" ht="38.25" customHeight="1">
      <c r="A5" s="30" t="s">
        <v>17</v>
      </c>
      <c r="B5" s="33">
        <v>41183</v>
      </c>
      <c r="C5" s="33">
        <v>41548</v>
      </c>
      <c r="D5" s="56"/>
    </row>
    <row r="6" spans="1:4" ht="15" customHeight="1">
      <c r="A6" s="40" t="s">
        <v>28</v>
      </c>
      <c r="B6" s="40">
        <v>1</v>
      </c>
      <c r="C6" s="40">
        <v>2</v>
      </c>
      <c r="D6" s="40">
        <v>3</v>
      </c>
    </row>
    <row r="7" spans="1:4" ht="21" customHeight="1">
      <c r="A7" s="31" t="s">
        <v>32</v>
      </c>
      <c r="B7" s="35">
        <f>B9+B10+B12+B13+B14+B15</f>
        <v>67890.7</v>
      </c>
      <c r="C7" s="35">
        <f>C9+C10+C11+C12+C13+C14+C15</f>
        <v>80060.39999999998</v>
      </c>
      <c r="D7" s="35">
        <f>C7-B7</f>
        <v>12169.699999999983</v>
      </c>
    </row>
    <row r="8" spans="1:4" ht="18.75" customHeight="1">
      <c r="A8" s="41" t="s">
        <v>6</v>
      </c>
      <c r="B8" s="34"/>
      <c r="C8" s="34"/>
      <c r="D8" s="34"/>
    </row>
    <row r="9" spans="1:5" ht="20.25" customHeight="1">
      <c r="A9" s="29" t="s">
        <v>7</v>
      </c>
      <c r="B9" s="59">
        <v>35880.5</v>
      </c>
      <c r="C9" s="57">
        <v>38773.7</v>
      </c>
      <c r="D9" s="38">
        <f>C9-B9</f>
        <v>2893.199999999997</v>
      </c>
      <c r="E9" s="28"/>
    </row>
    <row r="10" spans="1:4" ht="44.25" customHeight="1">
      <c r="A10" s="29" t="s">
        <v>36</v>
      </c>
      <c r="B10" s="60">
        <v>9911.2</v>
      </c>
      <c r="C10" s="58">
        <f>5221+6431.2</f>
        <v>11652.2</v>
      </c>
      <c r="D10" s="38">
        <f aca="true" t="shared" si="0" ref="D10:D15">C10-B10</f>
        <v>1741</v>
      </c>
    </row>
    <row r="11" spans="1:4" ht="50.25" customHeight="1">
      <c r="A11" s="29" t="s">
        <v>33</v>
      </c>
      <c r="B11" s="61" t="s">
        <v>38</v>
      </c>
      <c r="C11" s="58">
        <v>9</v>
      </c>
      <c r="D11" s="38" t="s">
        <v>38</v>
      </c>
    </row>
    <row r="12" spans="1:4" ht="44.25" customHeight="1">
      <c r="A12" s="29" t="s">
        <v>24</v>
      </c>
      <c r="B12" s="62">
        <v>0.6</v>
      </c>
      <c r="C12" s="38">
        <v>0</v>
      </c>
      <c r="D12" s="38">
        <f t="shared" si="0"/>
        <v>-0.6</v>
      </c>
    </row>
    <row r="13" spans="1:4" ht="29.25" customHeight="1">
      <c r="A13" s="29" t="s">
        <v>31</v>
      </c>
      <c r="B13" s="59">
        <v>14978.3</v>
      </c>
      <c r="C13" s="57">
        <v>20874.4</v>
      </c>
      <c r="D13" s="38">
        <f>C13-B13</f>
        <v>5896.100000000002</v>
      </c>
    </row>
    <row r="14" spans="1:4" s="7" customFormat="1" ht="25.5" customHeight="1">
      <c r="A14" s="29" t="s">
        <v>8</v>
      </c>
      <c r="B14" s="59">
        <v>5596.8</v>
      </c>
      <c r="C14" s="57">
        <v>8279.9</v>
      </c>
      <c r="D14" s="38">
        <f>C14-B14</f>
        <v>2683.0999999999995</v>
      </c>
    </row>
    <row r="15" spans="1:4" ht="38.25" customHeight="1">
      <c r="A15" s="29" t="s">
        <v>37</v>
      </c>
      <c r="B15" s="60">
        <v>1523.3</v>
      </c>
      <c r="C15" s="37">
        <v>471.20000000000005</v>
      </c>
      <c r="D15" s="38">
        <f t="shared" si="0"/>
        <v>-1052.1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2013-10-16T05:43:45Z</cp:lastPrinted>
  <dcterms:created xsi:type="dcterms:W3CDTF">2001-10-02T12:49:56Z</dcterms:created>
  <dcterms:modified xsi:type="dcterms:W3CDTF">2013-10-16T05:51:24Z</dcterms:modified>
  <cp:category/>
  <cp:version/>
  <cp:contentType/>
  <cp:contentStatus/>
</cp:coreProperties>
</file>